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56" windowWidth="23256" windowHeight="13176"/>
  </bookViews>
  <sheets>
    <sheet name="Ikman Quotation" sheetId="1" r:id="rId1"/>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 l="1"/>
  <c r="F35" i="1" s="1"/>
  <c r="F37" i="1" s="1"/>
  <c r="F39" i="1" l="1"/>
  <c r="F40" i="1" s="1"/>
</calcChain>
</file>

<file path=xl/sharedStrings.xml><?xml version="1.0" encoding="utf-8"?>
<sst xmlns="http://schemas.openxmlformats.org/spreadsheetml/2006/main" count="50" uniqueCount="49">
  <si>
    <t>Ikman (Private) Limited</t>
  </si>
  <si>
    <t>No 525, Union Place,</t>
  </si>
  <si>
    <t>Colombo 02.</t>
  </si>
  <si>
    <t>PV number: 92464</t>
  </si>
  <si>
    <t>Bill To:</t>
  </si>
  <si>
    <t>Name of Person</t>
  </si>
  <si>
    <t>Ruchira Nandasena</t>
  </si>
  <si>
    <t>Company Name</t>
  </si>
  <si>
    <t>Assetline Leasing Company Limited</t>
  </si>
  <si>
    <t>Company Address</t>
  </si>
  <si>
    <t>120, 120A, Pannipitiya Road, Battaramulla</t>
  </si>
  <si>
    <t>Phone Number</t>
  </si>
  <si>
    <t xml:space="preserve">Email </t>
  </si>
  <si>
    <t>RuchiraN@assetline.lk</t>
  </si>
  <si>
    <t>VAT NO</t>
  </si>
  <si>
    <t>134010622-7000</t>
  </si>
  <si>
    <t xml:space="preserve"> </t>
  </si>
  <si>
    <t>Date</t>
  </si>
  <si>
    <t>Job Number</t>
  </si>
  <si>
    <t>Contract Valid Until</t>
  </si>
  <si>
    <t>Prepared By</t>
  </si>
  <si>
    <t>Currency</t>
  </si>
  <si>
    <t>Terms</t>
  </si>
  <si>
    <t>One month from the banner live date</t>
  </si>
  <si>
    <t>Dilan Wijesuriya</t>
  </si>
  <si>
    <t>LKR</t>
  </si>
  <si>
    <t>One month</t>
  </si>
  <si>
    <t>QUANTITY</t>
  </si>
  <si>
    <t>DESCRIPTION</t>
  </si>
  <si>
    <t>UNIT PRICE</t>
  </si>
  <si>
    <t>AMOUNT</t>
  </si>
  <si>
    <t>Category</t>
  </si>
  <si>
    <t>Cars Detail view square</t>
  </si>
  <si>
    <t>(cars - 4,000,000 impressions)</t>
  </si>
  <si>
    <t xml:space="preserve">       </t>
  </si>
  <si>
    <t>SUBTOTAL</t>
  </si>
  <si>
    <t>Discount 10%</t>
  </si>
  <si>
    <t>VAT 8%</t>
  </si>
  <si>
    <t>TOTAL</t>
  </si>
  <si>
    <t>Client/Agency Full Signature</t>
  </si>
  <si>
    <t>Full Name of Signatory:</t>
  </si>
  <si>
    <t>Designation of Signatory:</t>
  </si>
  <si>
    <t>Company Seal:</t>
  </si>
  <si>
    <t>Dilan Wijesuriya | Sales Manager</t>
  </si>
  <si>
    <t>Date of Signature:</t>
  </si>
  <si>
    <t>For and on behalf of ikman Pvt Ltd</t>
  </si>
  <si>
    <r>
      <t>If you have any questions concerning this contract, contact Dilan Wijesuriya</t>
    </r>
    <r>
      <rPr>
        <b/>
        <sz val="10"/>
        <rFont val="Calibri"/>
        <family val="2"/>
      </rPr>
      <t>, Mob: 0704 350235
email: dilan.wijesuriya@ikman.lk</t>
    </r>
  </si>
  <si>
    <t>Please see overleaf for terms</t>
  </si>
  <si>
    <t>09.11.2020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</si>
</sst>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yyyy/mm/dd"/>
    <numFmt numFmtId="165" formatCode="#,##0.00_ ;\-#,##0.00\ "/>
    <numFmt numFmtId="166" formatCode="_-* #,##0\ _k_r_-;\-* #,##0\ _k_r_-;_-* &quot;-&quot;\ _k_r_-;_-@"/>
    <numFmt numFmtId="167" formatCode="@\ \ "/>
  </numFmts>
  <fonts count="17">
    <font>
      <sz val="10"/>
      <color rgb="FF000000"/>
      <name val="Arial"/>
    </font>
    <font>
      <b/>
      <sz val="18"/>
      <color theme="1"/>
      <name val="Arial"/>
      <family val="2"/>
    </font>
    <font>
      <sz val="10"/>
      <color theme="1"/>
      <name val="Calibri"/>
      <family val="2"/>
    </font>
    <font>
      <sz val="11"/>
      <color theme="1"/>
      <name val="Pfdintextpro-regular"/>
    </font>
    <font>
      <sz val="11"/>
      <color theme="1"/>
      <name val="Pfdintextpro-light"/>
    </font>
    <font>
      <sz val="10"/>
      <color theme="1"/>
      <name val="Pfdintextpro-light"/>
    </font>
    <font>
      <sz val="11"/>
      <color theme="1"/>
      <name val="Calibri"/>
      <family val="2"/>
    </font>
    <font>
      <sz val="10"/>
      <color theme="1"/>
      <name val="Pfdintextpro-regular"/>
    </font>
    <font>
      <sz val="10"/>
      <color rgb="FF333333"/>
      <name val="Calibri"/>
      <family val="2"/>
    </font>
    <font>
      <u/>
      <sz val="10"/>
      <color theme="10"/>
      <name val="Arial"/>
      <family val="2"/>
    </font>
    <font>
      <sz val="10"/>
      <name val="Calibri"/>
      <family val="2"/>
    </font>
    <font>
      <u/>
      <sz val="10"/>
      <color theme="10"/>
      <name val="Arial"/>
      <family val="2"/>
    </font>
    <font>
      <b/>
      <i/>
      <sz val="11"/>
      <color theme="1"/>
      <name val="Calibri"/>
      <family val="2"/>
    </font>
    <font>
      <b/>
      <sz val="10"/>
      <color theme="1"/>
      <name val="Calibri"/>
      <family val="2"/>
    </font>
    <font>
      <sz val="10"/>
      <color theme="1"/>
      <name val="Arial"/>
      <family val="2"/>
    </font>
    <font>
      <b/>
      <sz val="11"/>
      <color theme="1"/>
      <name val="Calibri"/>
      <family val="2"/>
    </font>
    <font>
      <b/>
      <sz val="10"/>
      <name val="Calibri"/>
      <family val="2"/>
    </font>
  </fonts>
  <fills count="4">
    <fill>
      <patternFill patternType="none"/>
    </fill>
    <fill>
      <patternFill patternType="gray125"/>
    </fill>
    <fill>
      <patternFill patternType="solid">
        <fgColor rgb="FFC2D69B"/>
        <bgColor rgb="FFC2D69B"/>
      </patternFill>
    </fill>
    <fill>
      <patternFill patternType="solid">
        <fgColor rgb="FFD8D8D8"/>
        <bgColor rgb="FFD8D8D8"/>
      </patternFill>
    </fill>
  </fills>
  <borders count="22">
    <border>
      <left/>
      <right/>
      <top/>
      <bottom/>
      <diagonal/>
    </border>
    <border>
      <left/>
      <right/>
      <top/>
      <bottom style="hair">
        <color rgb="FF000000"/>
      </bottom>
      <diagonal/>
    </border>
    <border>
      <left style="hair">
        <color rgb="FF7F7F7F"/>
      </left>
      <right/>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double">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right"/>
    </xf>
    <xf numFmtId="0" fontId="6" fillId="0" borderId="1" xfId="0" applyFont="1" applyBorder="1" applyAlignment="1"/>
    <xf numFmtId="0" fontId="2" fillId="0" borderId="1" xfId="0" applyFont="1" applyBorder="1" applyAlignment="1"/>
    <xf numFmtId="0" fontId="7" fillId="0" borderId="0" xfId="0" applyFont="1" applyAlignment="1"/>
    <xf numFmtId="0" fontId="2" fillId="0" borderId="2" xfId="0" applyFont="1" applyBorder="1" applyAlignment="1"/>
    <xf numFmtId="0" fontId="8" fillId="0" borderId="0" xfId="0" applyFont="1" applyAlignment="1"/>
    <xf numFmtId="0" fontId="9" fillId="0" borderId="0" xfId="0" applyFont="1"/>
    <xf numFmtId="0" fontId="2" fillId="0" borderId="2" xfId="0" applyFont="1" applyBorder="1" applyAlignment="1">
      <alignment horizontal="left"/>
    </xf>
    <xf numFmtId="0" fontId="10" fillId="0" borderId="0" xfId="0" applyFont="1" applyAlignment="1">
      <alignment horizontal="left"/>
    </xf>
    <xf numFmtId="0" fontId="2" fillId="0" borderId="0" xfId="0" applyFont="1" applyAlignment="1">
      <alignment horizontal="left"/>
    </xf>
    <xf numFmtId="0" fontId="11" fillId="0" borderId="0" xfId="0" applyFont="1" applyAlignment="1"/>
    <xf numFmtId="0" fontId="12" fillId="0" borderId="0" xfId="0" applyFont="1" applyAlignment="1"/>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4" fillId="0" borderId="0" xfId="0" applyFont="1" applyAlignment="1">
      <alignment vertical="center"/>
    </xf>
    <xf numFmtId="1" fontId="2" fillId="0" borderId="7" xfId="0" applyNumberFormat="1" applyFont="1" applyBorder="1" applyAlignment="1">
      <alignment horizontal="center" vertical="center"/>
    </xf>
    <xf numFmtId="0" fontId="10" fillId="0" borderId="7" xfId="0" applyFont="1" applyBorder="1" applyAlignment="1">
      <alignment horizontal="center" vertical="center"/>
    </xf>
    <xf numFmtId="164" fontId="2" fillId="0" borderId="7"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xf numFmtId="0" fontId="15" fillId="3" borderId="3"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43" fontId="2" fillId="0" borderId="13" xfId="0" applyNumberFormat="1" applyFont="1" applyBorder="1" applyAlignment="1">
      <alignment horizontal="righ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left" vertical="center"/>
    </xf>
    <xf numFmtId="0" fontId="13" fillId="0" borderId="0" xfId="0" applyFont="1" applyAlignment="1">
      <alignment horizontal="left" vertical="center"/>
    </xf>
    <xf numFmtId="0" fontId="2" fillId="0" borderId="13" xfId="0" applyFont="1" applyBorder="1" applyAlignment="1">
      <alignment horizontal="center" vertical="center"/>
    </xf>
    <xf numFmtId="39" fontId="2" fillId="0" borderId="13" xfId="0" applyNumberFormat="1" applyFont="1" applyBorder="1" applyAlignment="1">
      <alignment horizontal="right" vertical="center"/>
    </xf>
    <xf numFmtId="0" fontId="2" fillId="0" borderId="0" xfId="0" applyFont="1" applyAlignment="1">
      <alignment horizontal="left" vertical="center"/>
    </xf>
    <xf numFmtId="3" fontId="14" fillId="0" borderId="0" xfId="0" applyNumberFormat="1" applyFont="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166" fontId="2" fillId="0" borderId="17" xfId="0" applyNumberFormat="1" applyFont="1" applyBorder="1" applyAlignment="1">
      <alignment horizontal="right" vertical="center"/>
    </xf>
    <xf numFmtId="165" fontId="2" fillId="0" borderId="17" xfId="0" applyNumberFormat="1" applyFont="1" applyBorder="1" applyAlignment="1">
      <alignment horizontal="right" vertical="center"/>
    </xf>
    <xf numFmtId="167" fontId="2" fillId="0" borderId="0" xfId="0" applyNumberFormat="1" applyFont="1" applyAlignment="1">
      <alignment horizontal="right" vertical="center"/>
    </xf>
    <xf numFmtId="43" fontId="2" fillId="0" borderId="18" xfId="0" applyNumberFormat="1" applyFont="1" applyBorder="1" applyAlignment="1">
      <alignment horizontal="right" vertical="center"/>
    </xf>
    <xf numFmtId="43" fontId="14" fillId="0" borderId="0" xfId="0" applyNumberFormat="1" applyFont="1" applyAlignment="1">
      <alignment vertical="center"/>
    </xf>
    <xf numFmtId="167" fontId="2" fillId="0" borderId="0" xfId="0" applyNumberFormat="1" applyFont="1" applyAlignment="1">
      <alignment horizontal="right" vertical="center" wrapText="1"/>
    </xf>
    <xf numFmtId="43" fontId="2" fillId="0" borderId="19" xfId="0" applyNumberFormat="1" applyFont="1" applyBorder="1" applyAlignment="1">
      <alignment horizontal="right" vertical="center"/>
    </xf>
    <xf numFmtId="43" fontId="2" fillId="0" borderId="20" xfId="0" applyNumberFormat="1" applyFont="1" applyBorder="1" applyAlignment="1">
      <alignment horizontal="right" vertical="center"/>
    </xf>
    <xf numFmtId="43" fontId="13" fillId="0" borderId="21" xfId="0" applyNumberFormat="1" applyFont="1" applyBorder="1" applyAlignment="1">
      <alignment horizontal="right" vertical="center"/>
    </xf>
    <xf numFmtId="0" fontId="13" fillId="0" borderId="12" xfId="0" applyFont="1" applyBorder="1" applyAlignment="1">
      <alignment vertical="center"/>
    </xf>
    <xf numFmtId="0" fontId="2" fillId="0" borderId="12" xfId="0" applyFont="1" applyBorder="1" applyAlignment="1">
      <alignment vertical="center"/>
    </xf>
    <xf numFmtId="0" fontId="13" fillId="0" borderId="0" xfId="0" applyFont="1" applyAlignment="1">
      <alignment vertical="center"/>
    </xf>
    <xf numFmtId="43" fontId="2" fillId="0" borderId="0" xfId="0" applyNumberFormat="1" applyFont="1" applyAlignment="1">
      <alignment horizontal="right" vertical="center"/>
    </xf>
    <xf numFmtId="0" fontId="13" fillId="0" borderId="0" xfId="0" applyFont="1" applyAlignment="1"/>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center" vertical="top"/>
    </xf>
    <xf numFmtId="0" fontId="13" fillId="0" borderId="0" xfId="0" applyFont="1" applyAlignment="1">
      <alignment horizontal="left"/>
    </xf>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123825</xdr:colOff>
      <xdr:row>52</xdr:row>
      <xdr:rowOff>19050</xdr:rowOff>
    </xdr:from>
    <xdr:ext cx="4686300" cy="228600"/>
    <xdr:sp macro="" textlink="">
      <xdr:nvSpPr>
        <xdr:cNvPr id="3" name="Shape 3">
          <a:extLst>
            <a:ext uri="{FF2B5EF4-FFF2-40B4-BE49-F238E27FC236}">
              <a16:creationId xmlns:a16="http://schemas.microsoft.com/office/drawing/2014/main" xmlns="" id="{00000000-0008-0000-0000-000003000000}"/>
            </a:ext>
          </a:extLst>
        </xdr:cNvPr>
        <xdr:cNvSpPr/>
      </xdr:nvSpPr>
      <xdr:spPr>
        <a:xfrm>
          <a:off x="3007613" y="3670463"/>
          <a:ext cx="4676775" cy="219075"/>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0" u="none" strike="noStrike">
              <a:solidFill>
                <a:srgbClr val="000000"/>
              </a:solidFill>
              <a:latin typeface="Calibri"/>
              <a:ea typeface="Calibri"/>
              <a:cs typeface="Calibri"/>
              <a:sym typeface="Calibri"/>
            </a:rPr>
            <a:t>THANK YOU FOR YOUR BUSINESS!</a:t>
          </a:r>
          <a:endParaRPr sz="1400"/>
        </a:p>
      </xdr:txBody>
    </xdr:sp>
    <xdr:clientData fLocksWithSheet="0"/>
  </xdr:oneCellAnchor>
  <xdr:oneCellAnchor>
    <xdr:from>
      <xdr:col>247</xdr:col>
      <xdr:colOff>161925</xdr:colOff>
      <xdr:row>7496</xdr:row>
      <xdr:rowOff>133350</xdr:rowOff>
    </xdr:from>
    <xdr:ext cx="438150" cy="247650"/>
    <xdr:sp macro="" textlink="">
      <xdr:nvSpPr>
        <xdr:cNvPr id="4" name="Shape 4">
          <a:extLst>
            <a:ext uri="{FF2B5EF4-FFF2-40B4-BE49-F238E27FC236}">
              <a16:creationId xmlns:a16="http://schemas.microsoft.com/office/drawing/2014/main" xmlns="" id="{00000000-0008-0000-0000-000004000000}"/>
            </a:ext>
          </a:extLst>
        </xdr:cNvPr>
        <xdr:cNvSpPr/>
      </xdr:nvSpPr>
      <xdr:spPr>
        <a:xfrm>
          <a:off x="5131688" y="3660938"/>
          <a:ext cx="428625" cy="2381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i="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sz="1400"/>
        </a:p>
        <a:p>
          <a:pPr marL="0" lvl="0" indent="0" algn="l" rtl="0">
            <a:spcBef>
              <a:spcPts val="0"/>
            </a:spcBef>
            <a:spcAft>
              <a:spcPts val="0"/>
            </a:spcAft>
            <a:buNone/>
          </a:pPr>
          <a:endParaRPr sz="1000" i="0" u="none" strike="noStrike">
            <a:solidFill>
              <a:srgbClr val="FFFFFF"/>
            </a:solidFill>
            <a:latin typeface="Arial"/>
            <a:ea typeface="Arial"/>
            <a:cs typeface="Arial"/>
            <a:sym typeface="Arial"/>
          </a:endParaRPr>
        </a:p>
      </xdr:txBody>
    </xdr:sp>
    <xdr:clientData fLocksWithSheet="0"/>
  </xdr:oneCellAnchor>
  <xdr:oneCellAnchor>
    <xdr:from>
      <xdr:col>1</xdr:col>
      <xdr:colOff>800100</xdr:colOff>
      <xdr:row>0</xdr:row>
      <xdr:rowOff>180975</xdr:rowOff>
    </xdr:from>
    <xdr:ext cx="5048250" cy="1266825"/>
    <xdr:sp macro="" textlink="">
      <xdr:nvSpPr>
        <xdr:cNvPr id="5" name="Shape 5">
          <a:extLst>
            <a:ext uri="{FF2B5EF4-FFF2-40B4-BE49-F238E27FC236}">
              <a16:creationId xmlns:a16="http://schemas.microsoft.com/office/drawing/2014/main" xmlns="" id="{00000000-0008-0000-0000-000005000000}"/>
            </a:ext>
          </a:extLst>
        </xdr:cNvPr>
        <xdr:cNvSpPr/>
      </xdr:nvSpPr>
      <xdr:spPr>
        <a:xfrm>
          <a:off x="2826638" y="3151350"/>
          <a:ext cx="5038725" cy="1257300"/>
        </a:xfrm>
        <a:prstGeom prst="rect">
          <a:avLst/>
        </a:prstGeom>
        <a:noFill/>
        <a:ln>
          <a:noFill/>
        </a:ln>
      </xdr:spPr>
      <xdr:txBody>
        <a:bodyPr spcFirstLastPara="1" wrap="square" lIns="91425" tIns="45700" rIns="91425" bIns="45700" anchor="t" anchorCtr="0">
          <a:noAutofit/>
        </a:bodyPr>
        <a:lstStyle/>
        <a:p>
          <a:pPr marL="0" lvl="0" indent="0" algn="r" rtl="0">
            <a:spcBef>
              <a:spcPts val="0"/>
            </a:spcBef>
            <a:spcAft>
              <a:spcPts val="0"/>
            </a:spcAft>
            <a:buNone/>
          </a:pPr>
          <a:r>
            <a:rPr lang="en-US" sz="3600" i="0" u="none" strike="noStrike">
              <a:solidFill>
                <a:srgbClr val="000000"/>
              </a:solidFill>
              <a:latin typeface="Calibri"/>
              <a:ea typeface="Calibri"/>
              <a:cs typeface="Calibri"/>
              <a:sym typeface="Calibri"/>
            </a:rPr>
            <a:t>Order Confirmation</a:t>
          </a:r>
          <a:endParaRPr sz="1400"/>
        </a:p>
      </xdr:txBody>
    </xdr:sp>
    <xdr:clientData fLocksWithSheet="0"/>
  </xdr:oneCellAnchor>
  <xdr:oneCellAnchor>
    <xdr:from>
      <xdr:col>0</xdr:col>
      <xdr:colOff>19050</xdr:colOff>
      <xdr:row>32</xdr:row>
      <xdr:rowOff>180975</xdr:rowOff>
    </xdr:from>
    <xdr:ext cx="4724400" cy="990600"/>
    <xdr:sp macro="" textlink="">
      <xdr:nvSpPr>
        <xdr:cNvPr id="6" name="Shape 6">
          <a:extLst>
            <a:ext uri="{FF2B5EF4-FFF2-40B4-BE49-F238E27FC236}">
              <a16:creationId xmlns:a16="http://schemas.microsoft.com/office/drawing/2014/main" xmlns="" id="{00000000-0008-0000-0000-000006000000}"/>
            </a:ext>
          </a:extLst>
        </xdr:cNvPr>
        <xdr:cNvSpPr/>
      </xdr:nvSpPr>
      <xdr:spPr>
        <a:xfrm>
          <a:off x="2988563" y="3284700"/>
          <a:ext cx="4714875" cy="990600"/>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i="0" u="none" strike="noStrike">
              <a:solidFill>
                <a:srgbClr val="000000"/>
              </a:solidFill>
              <a:latin typeface="Calibri"/>
              <a:ea typeface="Calibri"/>
              <a:cs typeface="Calibri"/>
              <a:sym typeface="Calibri"/>
            </a:rPr>
            <a:t>By signing this order confirmation and upon the banner going live on ikman.lk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sz="1400"/>
        </a:p>
      </xdr:txBody>
    </xdr:sp>
    <xdr:clientData fLocksWithSheet="0"/>
  </xdr:oneCellAnchor>
  <xdr:oneCellAnchor>
    <xdr:from>
      <xdr:col>4</xdr:col>
      <xdr:colOff>762000</xdr:colOff>
      <xdr:row>46</xdr:row>
      <xdr:rowOff>142875</xdr:rowOff>
    </xdr:from>
    <xdr:ext cx="1809750" cy="38100"/>
    <xdr:grpSp>
      <xdr:nvGrpSpPr>
        <xdr:cNvPr id="2" name="Shape 2">
          <a:extLst>
            <a:ext uri="{FF2B5EF4-FFF2-40B4-BE49-F238E27FC236}">
              <a16:creationId xmlns:a16="http://schemas.microsoft.com/office/drawing/2014/main" xmlns="" id="{00000000-0008-0000-0000-000002000000}"/>
            </a:ext>
          </a:extLst>
        </xdr:cNvPr>
        <xdr:cNvGrpSpPr/>
      </xdr:nvGrpSpPr>
      <xdr:grpSpPr>
        <a:xfrm>
          <a:off x="5524500" y="10147935"/>
          <a:ext cx="1809750" cy="38100"/>
          <a:chOff x="4441125" y="3780000"/>
          <a:chExt cx="1809750" cy="0"/>
        </a:xfrm>
      </xdr:grpSpPr>
      <xdr:cxnSp macro="">
        <xdr:nvCxnSpPr>
          <xdr:cNvPr id="7" name="Shape 7">
            <a:extLst>
              <a:ext uri="{FF2B5EF4-FFF2-40B4-BE49-F238E27FC236}">
                <a16:creationId xmlns:a16="http://schemas.microsoft.com/office/drawing/2014/main" xmlns="" id="{00000000-0008-0000-0000-000007000000}"/>
              </a:ext>
            </a:extLst>
          </xdr:cNvPr>
          <xdr:cNvCxnSpPr/>
        </xdr:nvCxnSpPr>
        <xdr:spPr>
          <a:xfrm>
            <a:off x="4441125" y="3780000"/>
            <a:ext cx="18097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0</xdr:col>
      <xdr:colOff>0</xdr:colOff>
      <xdr:row>0</xdr:row>
      <xdr:rowOff>66675</xdr:rowOff>
    </xdr:from>
    <xdr:ext cx="1781175" cy="552450"/>
    <xdr:pic>
      <xdr:nvPicPr>
        <xdr:cNvPr id="8" name="image1.png">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uchiraN@assetline.l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7499"/>
  <sheetViews>
    <sheetView showGridLines="0" tabSelected="1" topLeftCell="A18" zoomScaleNormal="100" workbookViewId="0">
      <selection activeCell="J28" sqref="J28"/>
    </sheetView>
  </sheetViews>
  <sheetFormatPr defaultColWidth="14.44140625" defaultRowHeight="15" customHeight="1"/>
  <cols>
    <col min="1" max="1" width="15.44140625" customWidth="1"/>
    <col min="2" max="2" width="14.6640625" customWidth="1"/>
    <col min="3" max="3" width="18.33203125" customWidth="1"/>
    <col min="4" max="4" width="21" customWidth="1"/>
    <col min="5" max="5" width="15.44140625" customWidth="1"/>
    <col min="6" max="6" width="20.44140625" customWidth="1"/>
    <col min="7" max="7" width="13.6640625" customWidth="1"/>
    <col min="8" max="9" width="8" customWidth="1"/>
    <col min="10" max="10" width="13.6640625" customWidth="1"/>
    <col min="11" max="249" width="8" customWidth="1"/>
  </cols>
  <sheetData>
    <row r="1" spans="1:249" ht="23.25" customHeight="1">
      <c r="A1" s="1"/>
    </row>
    <row r="2" spans="1:249" ht="27" customHeight="1">
      <c r="A2" s="1"/>
    </row>
    <row r="3" spans="1:249" ht="12.75" customHeight="1">
      <c r="A3" s="2" t="s">
        <v>0</v>
      </c>
    </row>
    <row r="4" spans="1:249" ht="14.25" customHeight="1">
      <c r="A4" s="2" t="s">
        <v>1</v>
      </c>
      <c r="E4" s="3"/>
      <c r="F4" s="4"/>
    </row>
    <row r="5" spans="1:249" ht="14.25" customHeight="1">
      <c r="A5" s="2" t="s">
        <v>2</v>
      </c>
      <c r="E5" s="3"/>
      <c r="F5" s="4"/>
    </row>
    <row r="6" spans="1:249" ht="12.75" customHeight="1">
      <c r="A6" s="2" t="s">
        <v>3</v>
      </c>
      <c r="E6" s="5"/>
    </row>
    <row r="7" spans="1:249" ht="12.75" customHeight="1"/>
    <row r="8" spans="1:249" ht="12.75" customHeight="1"/>
    <row r="9" spans="1:249" ht="12.75" customHeight="1"/>
    <row r="10" spans="1:249" ht="15" customHeight="1">
      <c r="A10" s="6" t="s">
        <v>4</v>
      </c>
      <c r="B10" s="7"/>
      <c r="C10" s="2"/>
      <c r="D10" s="2"/>
      <c r="E10" s="2"/>
      <c r="F10" s="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row>
    <row r="11" spans="1:249" ht="12.75" customHeight="1">
      <c r="A11" s="9" t="s">
        <v>5</v>
      </c>
      <c r="B11" s="2" t="s">
        <v>6</v>
      </c>
      <c r="C11" s="2"/>
      <c r="D11" s="2"/>
      <c r="E11" s="2"/>
      <c r="F11" s="2"/>
    </row>
    <row r="12" spans="1:249" ht="12.75" customHeight="1">
      <c r="A12" s="9" t="s">
        <v>7</v>
      </c>
      <c r="B12" s="2" t="s">
        <v>8</v>
      </c>
      <c r="C12" s="2"/>
      <c r="D12" s="2"/>
      <c r="E12" s="2"/>
      <c r="F12" s="2"/>
    </row>
    <row r="13" spans="1:249" ht="12.75" customHeight="1">
      <c r="A13" s="9" t="s">
        <v>9</v>
      </c>
      <c r="B13" s="10" t="s">
        <v>10</v>
      </c>
      <c r="C13" s="2"/>
      <c r="D13" s="11"/>
      <c r="E13" s="2"/>
      <c r="F13" s="2"/>
    </row>
    <row r="14" spans="1:249" ht="12.75" customHeight="1">
      <c r="A14" s="12" t="s">
        <v>11</v>
      </c>
      <c r="B14" s="13">
        <v>114700100</v>
      </c>
      <c r="C14" s="14"/>
      <c r="D14" s="2"/>
      <c r="E14" s="2"/>
      <c r="F14" s="2"/>
    </row>
    <row r="15" spans="1:249" ht="12.75" customHeight="1">
      <c r="A15" s="9" t="s">
        <v>12</v>
      </c>
      <c r="B15" s="15" t="s">
        <v>13</v>
      </c>
      <c r="C15" s="2"/>
      <c r="E15" s="2"/>
      <c r="F15" s="2"/>
    </row>
    <row r="16" spans="1:249" ht="12.75" customHeight="1">
      <c r="A16" s="9" t="s">
        <v>14</v>
      </c>
      <c r="B16" s="10" t="s">
        <v>15</v>
      </c>
      <c r="C16" s="2"/>
      <c r="D16" s="2"/>
      <c r="E16" s="2"/>
      <c r="F16" s="2"/>
    </row>
    <row r="17" spans="1:249" ht="12.75" customHeight="1">
      <c r="A17" s="2"/>
      <c r="B17" s="2"/>
      <c r="C17" s="2"/>
      <c r="D17" s="2"/>
      <c r="E17" s="2"/>
      <c r="F17" s="2"/>
    </row>
    <row r="18" spans="1:249" ht="12.75" customHeight="1">
      <c r="A18" s="2"/>
      <c r="B18" s="2"/>
      <c r="C18" s="2"/>
      <c r="D18" s="2"/>
      <c r="E18" s="2" t="s">
        <v>16</v>
      </c>
      <c r="F18" s="2"/>
    </row>
    <row r="19" spans="1:249" ht="12.75" customHeight="1">
      <c r="A19" s="2"/>
      <c r="B19" s="2"/>
      <c r="C19" s="2"/>
      <c r="D19" s="2"/>
      <c r="E19" s="2"/>
      <c r="F19" s="2"/>
    </row>
    <row r="20" spans="1:249" ht="15" customHeight="1">
      <c r="A20" s="16"/>
      <c r="B20" s="2"/>
      <c r="C20" s="2"/>
      <c r="D20" s="2"/>
      <c r="E20" s="2"/>
      <c r="F20" s="2"/>
    </row>
    <row r="21" spans="1:249" ht="12.75" customHeight="1">
      <c r="A21" s="2"/>
      <c r="B21" s="2"/>
      <c r="C21" s="2"/>
      <c r="D21" s="2"/>
      <c r="E21" s="2"/>
      <c r="F21" s="2"/>
    </row>
    <row r="22" spans="1:249" ht="19.5" customHeight="1">
      <c r="A22" s="17" t="s">
        <v>17</v>
      </c>
      <c r="B22" s="17" t="s">
        <v>18</v>
      </c>
      <c r="C22" s="17" t="s">
        <v>19</v>
      </c>
      <c r="D22" s="18" t="s">
        <v>20</v>
      </c>
      <c r="E22" s="19" t="s">
        <v>21</v>
      </c>
      <c r="F22" s="20" t="s">
        <v>22</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row>
    <row r="23" spans="1:249" ht="25.5" customHeight="1">
      <c r="A23" s="22" t="s">
        <v>48</v>
      </c>
      <c r="B23" s="23">
        <v>11865</v>
      </c>
      <c r="C23" s="24" t="s">
        <v>23</v>
      </c>
      <c r="D23" s="25" t="s">
        <v>24</v>
      </c>
      <c r="E23" s="26" t="s">
        <v>25</v>
      </c>
      <c r="F23" s="26" t="s">
        <v>26</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row>
    <row r="24" spans="1:249" ht="12.75" customHeight="1">
      <c r="A24" s="2"/>
      <c r="B24" s="2"/>
      <c r="C24" s="2"/>
      <c r="D24" s="2"/>
      <c r="E24" s="2"/>
      <c r="F24" s="2"/>
    </row>
    <row r="25" spans="1:249" ht="15" customHeight="1">
      <c r="A25" s="27"/>
      <c r="B25" s="27"/>
      <c r="C25" s="27"/>
      <c r="D25" s="27"/>
      <c r="E25" s="27"/>
      <c r="F25" s="27"/>
    </row>
    <row r="26" spans="1:249" ht="19.5" customHeight="1">
      <c r="A26" s="28" t="s">
        <v>27</v>
      </c>
      <c r="B26" s="28"/>
      <c r="C26" s="29" t="s">
        <v>28</v>
      </c>
      <c r="D26" s="30"/>
      <c r="E26" s="31" t="s">
        <v>29</v>
      </c>
      <c r="F26" s="30" t="s">
        <v>30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row>
    <row r="27" spans="1:249" ht="19.5" customHeight="1">
      <c r="A27" s="32">
        <v>1</v>
      </c>
      <c r="B27" s="33" t="s">
        <v>31</v>
      </c>
      <c r="C27" s="39" t="s">
        <v>32</v>
      </c>
      <c r="D27" s="40"/>
      <c r="E27" s="34"/>
      <c r="F27" s="41">
        <v>450000</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row>
    <row r="28" spans="1:249" ht="19.5" customHeight="1">
      <c r="A28" s="35"/>
      <c r="B28" s="36"/>
      <c r="C28" s="42" t="s">
        <v>33</v>
      </c>
      <c r="D28" s="40"/>
      <c r="E28" s="34"/>
      <c r="F28" s="4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row>
    <row r="29" spans="1:249" ht="19.5" customHeight="1">
      <c r="A29" s="35"/>
      <c r="B29" s="38"/>
      <c r="C29" s="39"/>
      <c r="D29" s="40"/>
      <c r="E29" s="34"/>
      <c r="F29" s="4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row>
    <row r="30" spans="1:249" ht="19.5" customHeight="1">
      <c r="A30" s="35"/>
      <c r="B30" s="38"/>
      <c r="C30" s="42"/>
      <c r="D30" s="40"/>
      <c r="E30" s="34"/>
      <c r="F30" s="41"/>
      <c r="G30" s="21"/>
      <c r="H30" s="21"/>
      <c r="I30" s="21"/>
      <c r="J30" s="43"/>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row>
    <row r="31" spans="1:249" ht="19.5" customHeight="1">
      <c r="A31" s="35"/>
      <c r="B31" s="38"/>
      <c r="C31" s="39"/>
      <c r="D31" s="40"/>
      <c r="E31" s="34"/>
      <c r="F31" s="41"/>
      <c r="G31" s="21" t="s">
        <v>34</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row>
    <row r="32" spans="1:249" ht="19.5" customHeight="1">
      <c r="A32" s="44"/>
      <c r="B32" s="45"/>
      <c r="C32" s="46"/>
      <c r="D32" s="47"/>
      <c r="E32" s="48"/>
      <c r="F32" s="49"/>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row>
    <row r="33" spans="1:249" ht="19.5" customHeight="1">
      <c r="A33" s="42"/>
      <c r="B33" s="42"/>
      <c r="C33" s="42"/>
      <c r="D33" s="37"/>
      <c r="E33" s="50" t="s">
        <v>35</v>
      </c>
      <c r="F33" s="51">
        <f>SUM(F27:F32)</f>
        <v>450000</v>
      </c>
      <c r="G33" s="52"/>
      <c r="H33" s="21"/>
      <c r="I33" s="21"/>
      <c r="J33" s="52"/>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row>
    <row r="34" spans="1:249" ht="19.5" customHeight="1">
      <c r="A34" s="42"/>
      <c r="B34" s="42"/>
      <c r="C34" s="42"/>
      <c r="D34" s="37"/>
      <c r="E34" s="53" t="s">
        <v>36</v>
      </c>
      <c r="F34" s="5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row>
    <row r="35" spans="1:249" ht="19.5" customHeight="1">
      <c r="A35" s="42"/>
      <c r="B35" s="42"/>
      <c r="C35" s="42"/>
      <c r="D35" s="37"/>
      <c r="E35" s="50" t="s">
        <v>35</v>
      </c>
      <c r="F35" s="54">
        <f>F33-F34</f>
        <v>450000</v>
      </c>
      <c r="G35" s="21"/>
      <c r="H35" s="21"/>
      <c r="I35" s="21"/>
      <c r="J35" s="52"/>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row>
    <row r="36" spans="1:249" ht="19.5" customHeight="1">
      <c r="A36" s="42"/>
      <c r="B36" s="42"/>
      <c r="C36" s="42"/>
      <c r="D36" s="37"/>
      <c r="E36" s="50"/>
      <c r="F36" s="5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row>
    <row r="37" spans="1:249" ht="19.5" customHeight="1">
      <c r="A37" s="42"/>
      <c r="B37" s="42"/>
      <c r="C37" s="42"/>
      <c r="D37" s="37"/>
      <c r="E37" s="50"/>
      <c r="F37" s="54">
        <f>SUM(F35:F36)</f>
        <v>450000</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row>
    <row r="38" spans="1:249" ht="19.5" customHeight="1">
      <c r="A38" s="42"/>
      <c r="B38" s="42"/>
      <c r="C38" s="42"/>
      <c r="D38" s="37"/>
      <c r="E38" s="50"/>
      <c r="F38" s="5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row>
    <row r="39" spans="1:249" ht="19.5" customHeight="1">
      <c r="A39" s="42"/>
      <c r="B39" s="42"/>
      <c r="C39" s="42"/>
      <c r="D39" s="37"/>
      <c r="E39" s="50" t="s">
        <v>37</v>
      </c>
      <c r="F39" s="55">
        <f>(F37+F38)*0.08</f>
        <v>36000</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row>
    <row r="40" spans="1:249" ht="19.5" customHeight="1">
      <c r="A40" s="37"/>
      <c r="B40" s="37"/>
      <c r="C40" s="37"/>
      <c r="D40" s="37"/>
      <c r="E40" s="50" t="s">
        <v>38</v>
      </c>
      <c r="F40" s="56">
        <f>SUM(F37:F39)</f>
        <v>486000</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row>
    <row r="41" spans="1:249" ht="18.75" customHeight="1"/>
    <row r="42" spans="1:249" ht="22.5" customHeight="1">
      <c r="A42" s="2"/>
      <c r="B42" s="2"/>
      <c r="C42" s="2"/>
      <c r="D42" s="2"/>
      <c r="E42" s="2"/>
      <c r="F42" s="2"/>
      <c r="G42" s="2"/>
    </row>
    <row r="43" spans="1:249" ht="12.75" customHeight="1">
      <c r="A43" s="2"/>
      <c r="B43" s="2"/>
      <c r="C43" s="2"/>
      <c r="D43" s="2"/>
      <c r="E43" s="2"/>
      <c r="F43" s="2"/>
      <c r="G43" s="2"/>
    </row>
    <row r="44" spans="1:249" ht="35.25" customHeight="1">
      <c r="A44" s="57" t="s">
        <v>39</v>
      </c>
      <c r="B44" s="58"/>
      <c r="C44" s="2"/>
      <c r="D44" s="2"/>
      <c r="E44" s="2"/>
      <c r="F44" s="2"/>
      <c r="G44" s="2"/>
    </row>
    <row r="45" spans="1:249" ht="12.75" customHeight="1">
      <c r="A45" s="59" t="s">
        <v>40</v>
      </c>
      <c r="B45" s="59"/>
      <c r="C45" s="37"/>
      <c r="D45" s="37"/>
      <c r="E45" s="50"/>
      <c r="F45" s="60"/>
      <c r="G45" s="37"/>
    </row>
    <row r="46" spans="1:249" ht="30.75" customHeight="1">
      <c r="A46" s="61" t="s">
        <v>41</v>
      </c>
      <c r="B46" s="61"/>
      <c r="C46" s="2"/>
      <c r="D46" s="2"/>
      <c r="E46" s="2"/>
      <c r="F46" s="2"/>
      <c r="G46" s="2"/>
    </row>
    <row r="47" spans="1:249" ht="35.25" customHeight="1">
      <c r="A47" s="61" t="s">
        <v>42</v>
      </c>
      <c r="B47" s="61"/>
      <c r="C47" s="2"/>
      <c r="D47" s="2"/>
      <c r="E47" s="2"/>
      <c r="F47" s="62" t="s">
        <v>43</v>
      </c>
      <c r="G47" s="2"/>
    </row>
    <row r="48" spans="1:249" ht="35.25" customHeight="1">
      <c r="A48" s="65" t="s">
        <v>44</v>
      </c>
      <c r="B48" s="66"/>
      <c r="C48" s="2"/>
      <c r="D48" s="2"/>
      <c r="E48" s="63"/>
      <c r="F48" s="64" t="s">
        <v>45</v>
      </c>
      <c r="G48" s="63"/>
    </row>
    <row r="49" spans="1:7" ht="12.75" customHeight="1">
      <c r="A49" s="67"/>
      <c r="B49" s="66"/>
      <c r="C49" s="2"/>
      <c r="D49" s="2"/>
    </row>
    <row r="50" spans="1:7" ht="33" customHeight="1">
      <c r="A50" s="68" t="s">
        <v>46</v>
      </c>
      <c r="B50" s="66"/>
      <c r="C50" s="66"/>
      <c r="D50" s="66"/>
      <c r="E50" s="66"/>
      <c r="F50" s="66"/>
      <c r="G50" s="2"/>
    </row>
    <row r="51" spans="1:7" ht="12.75" customHeight="1">
      <c r="G51" s="2"/>
    </row>
    <row r="52" spans="1:7" ht="12.75" customHeight="1">
      <c r="A52" s="69" t="s">
        <v>47</v>
      </c>
      <c r="B52" s="66"/>
      <c r="C52" s="66"/>
      <c r="D52" s="66"/>
      <c r="E52" s="66"/>
      <c r="F52" s="66"/>
      <c r="G52" s="2"/>
    </row>
    <row r="53" spans="1:7" ht="12.75" customHeight="1">
      <c r="A53" s="62"/>
      <c r="B53" s="62"/>
      <c r="C53" s="62"/>
      <c r="D53" s="2"/>
      <c r="E53" s="2"/>
      <c r="F53" s="2"/>
      <c r="G53" s="2"/>
    </row>
    <row r="54" spans="1:7" ht="12.75" customHeight="1">
      <c r="A54" s="2"/>
      <c r="B54" s="2"/>
      <c r="C54" s="2"/>
      <c r="D54" s="2"/>
      <c r="E54" s="2"/>
      <c r="F54" s="2"/>
      <c r="G54" s="2"/>
    </row>
    <row r="55" spans="1:7" ht="12.75" customHeight="1">
      <c r="A55" s="2"/>
      <c r="B55" s="2"/>
      <c r="C55" s="2"/>
      <c r="D55" s="2"/>
      <c r="E55" s="2"/>
      <c r="F55" s="2"/>
      <c r="G55" s="2"/>
    </row>
    <row r="56" spans="1:7" ht="12.75" customHeight="1">
      <c r="A56" s="2"/>
      <c r="B56" s="2"/>
      <c r="C56" s="2"/>
      <c r="D56" s="2"/>
      <c r="E56" s="2"/>
      <c r="F56" s="2"/>
      <c r="G56" s="2"/>
    </row>
    <row r="57" spans="1:7" ht="12.75" customHeight="1">
      <c r="A57" s="2"/>
      <c r="B57" s="2"/>
      <c r="C57" s="2"/>
      <c r="D57" s="2"/>
      <c r="E57" s="2"/>
      <c r="F57" s="2"/>
      <c r="G57" s="2"/>
    </row>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sheetData>
  <mergeCells count="4">
    <mergeCell ref="A48:B48"/>
    <mergeCell ref="A49:B49"/>
    <mergeCell ref="A50:F50"/>
    <mergeCell ref="A52:F52"/>
  </mergeCells>
  <hyperlinks>
    <hyperlink ref="B15" r:id="rId1"/>
  </hyperlinks>
  <pageMargins left="0.7" right="0.7" top="0.75" bottom="0.75" header="0" footer="0"/>
  <pageSetup scale="50" orientation="landscape" r:id="rId2"/>
  <rowBreaks count="1" manualBreakCount="1">
    <brk id="59" max="16383" man="1"/>
  </rowBreaks>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Ikman Quotation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2020-10-14T11:42:36Z</cp:lastPrinted>
  <dcterms:created xsi:type="dcterms:W3CDTF">2020-10-14T11:43:50Z</dcterms:created>
  <dcterms:modified xsi:type="dcterms:W3CDTF">2020-11-09T09:51:01Z</dcterms:modified>
</cp:coreProperties>
</file>